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<sst xmlns="http://schemas.openxmlformats.org/spreadsheetml/2006/main" count="6" uniqueCount="6">
  <si>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</si>
  <si>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</si>
  <si>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</si>
  <si>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</si>
  <si>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</si>
  <si>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Elaboració i embotellament de vins, caves i escumosos per províncies (2000-2023)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</si>
</sst>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59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Helvetica"/>
      <family val="0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8"/>
      <color indexed="53"/>
      <name val="Helvetica"/>
      <family val="0"/>
    </font>
    <font>
      <b/>
      <sz val="8"/>
      <color indexed="8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b/>
      <sz val="8"/>
      <color theme="9" tint="-0.24997000396251678"/>
      <name val="Helvetica"/>
      <family val="0"/>
    </font>
    <font>
      <b/>
      <sz val="8"/>
      <color theme="1"/>
      <name val="Helvetica"/>
      <family val="0"/>
    </font>
    <font>
      <sz val="8"/>
      <color theme="1"/>
      <name val="Calibri"/>
      <family val="2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165" fontId="0" fillId="0" borderId="0" applyFon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7" fillId="0" borderId="0" xfId="0" applyFont="1" applyAlignment="1">
      <alignment/>
    </xf>
    <xf numFmtId="3" fontId="56" fillId="0" borderId="0" xfId="0" applyNumberFormat="1" applyFont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 horizontal="left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Elaboració i embotellament de vins, caves i escumosos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per províncies (2000-2023)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275"/>
          <c:w val="0.83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Hoja1!$B$4:$Y$4</c:f>
              <c:numCache/>
            </c:numRef>
          </c:cat>
          <c:val>
            <c:numRef>
              <c:f>Hoja1!$B$5:$Y$5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Hoja1!$B$4:$Y$4</c:f>
              <c:numCache/>
            </c:numRef>
          </c:cat>
          <c:val>
            <c:numRef>
              <c:f>Hoja1!$B$6:$Y$6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Hoja1!$B$4:$Y$4</c:f>
              <c:numCache/>
            </c:numRef>
          </c:cat>
          <c:val>
            <c:numRef>
              <c:f>Hoja1!$B$7:$Y$7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Hoja1!$B$4:$Y$4</c:f>
              <c:numCache/>
            </c:numRef>
          </c:cat>
          <c:val>
            <c:numRef>
              <c:f>Hoja1!$B$8:$Y$8</c:f>
              <c:numCache/>
            </c:numRef>
          </c:val>
          <c:smooth val="0"/>
        </c:ser>
        <c:marker val="1"/>
        <c:axId val="16838268"/>
        <c:axId val="17326685"/>
      </c:lineChart>
      <c:catAx>
        <c:axId val="168382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326685"/>
        <c:crosses val="autoZero"/>
        <c:auto val="1"/>
        <c:lblOffset val="100"/>
        <c:tickLblSkip val="1"/>
        <c:noMultiLvlLbl val="0"/>
      </c:catAx>
      <c:valAx>
        <c:axId val="17326685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8382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"/>
          <c:y val="0.43975"/>
          <c:w val="0.10525"/>
          <c:h val="0.2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Elaboració i embotellament de vins, caves i escumosos
</a:t>
            </a:r>
            <a:r>
              <a:rPr lang="en-US" cap="none" sz="1200" b="1" i="0" u="none" baseline="0">
                <a:solidFill>
                  <a:srgbClr val="008000"/>
                </a:solidFill>
              </a:rPr>
              <a:t>(2000-2023)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075"/>
          <c:w val="0.948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Hoja1!$B$4:$Y$4</c:f>
              <c:numCache/>
            </c:numRef>
          </c:cat>
          <c:val>
            <c:numRef>
              <c:f>Hoja1!$B$9:$Y$9</c:f>
              <c:numCache/>
            </c:numRef>
          </c:val>
        </c:ser>
        <c:axId val="21722438"/>
        <c:axId val="61284215"/>
      </c:barChart>
      <c:catAx>
        <c:axId val="217224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284215"/>
        <c:crosses val="autoZero"/>
        <c:auto val="1"/>
        <c:lblOffset val="100"/>
        <c:tickLblSkip val="1"/>
        <c:noMultiLvlLbl val="0"/>
      </c:catAx>
      <c:valAx>
        <c:axId val="61284215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224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-0.00475"/>
          <c:w val="0.95025"/>
          <c:h val="0.9507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solidFill>
                <a:srgbClr val="4F81BD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Hoja1!$M$4:$Y$4</c:f>
              <c:numCach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Hoja1!$M$5:$Y$5</c:f>
              <c:numCache>
                <c:ptCount val="13"/>
                <c:pt idx="0">
                  <c:v>52</c:v>
                </c:pt>
                <c:pt idx="1">
                  <c:v>53</c:v>
                </c:pt>
                <c:pt idx="2">
                  <c:v>62</c:v>
                </c:pt>
                <c:pt idx="3">
                  <c:v>89</c:v>
                </c:pt>
                <c:pt idx="4">
                  <c:v>92</c:v>
                </c:pt>
                <c:pt idx="5">
                  <c:v>97</c:v>
                </c:pt>
                <c:pt idx="6">
                  <c:v>106</c:v>
                </c:pt>
                <c:pt idx="7">
                  <c:v>125</c:v>
                </c:pt>
                <c:pt idx="8">
                  <c:v>145</c:v>
                </c:pt>
                <c:pt idx="9">
                  <c:v>155</c:v>
                </c:pt>
                <c:pt idx="10">
                  <c:v>170</c:v>
                </c:pt>
                <c:pt idx="11">
                  <c:v>178</c:v>
                </c:pt>
                <c:pt idx="12">
                  <c:v>197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solidFill>
                <a:srgbClr val="C0504D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Hoja1!$M$4:$Y$4</c:f>
              <c:numCach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Hoja1!$M$6:$Y$6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10</c:v>
                </c:pt>
                <c:pt idx="5">
                  <c:v>14</c:v>
                </c:pt>
                <c:pt idx="6">
                  <c:v>16</c:v>
                </c:pt>
                <c:pt idx="7">
                  <c:v>17</c:v>
                </c:pt>
                <c:pt idx="8">
                  <c:v>20</c:v>
                </c:pt>
                <c:pt idx="9">
                  <c:v>23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solidFill>
                <a:srgbClr val="9BBB5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Hoja1!$M$4:$Y$4</c:f>
              <c:numCach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Hoja1!$M$7:$Y$7</c:f>
              <c:numCache>
                <c:ptCount val="13"/>
                <c:pt idx="0">
                  <c:v>7</c:v>
                </c:pt>
                <c:pt idx="1">
                  <c:v>7</c:v>
                </c:pt>
                <c:pt idx="2">
                  <c:v>9</c:v>
                </c:pt>
                <c:pt idx="3">
                  <c:v>11</c:v>
                </c:pt>
                <c:pt idx="4">
                  <c:v>13</c:v>
                </c:pt>
                <c:pt idx="5">
                  <c:v>16</c:v>
                </c:pt>
                <c:pt idx="6">
                  <c:v>16</c:v>
                </c:pt>
                <c:pt idx="7">
                  <c:v>17</c:v>
                </c:pt>
                <c:pt idx="8">
                  <c:v>17</c:v>
                </c:pt>
                <c:pt idx="9">
                  <c:v>18</c:v>
                </c:pt>
                <c:pt idx="10">
                  <c:v>22</c:v>
                </c:pt>
                <c:pt idx="11">
                  <c:v>24</c:v>
                </c:pt>
                <c:pt idx="12">
                  <c:v>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solidFill>
                <a:srgbClr val="8064A2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Hoja1!$M$4:$Y$4</c:f>
              <c:numCach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Hoja1!$M$8:$Y$8</c:f>
              <c:numCache>
                <c:ptCount val="13"/>
                <c:pt idx="0">
                  <c:v>46</c:v>
                </c:pt>
                <c:pt idx="1">
                  <c:v>53</c:v>
                </c:pt>
                <c:pt idx="2">
                  <c:v>56</c:v>
                </c:pt>
                <c:pt idx="3">
                  <c:v>55</c:v>
                </c:pt>
                <c:pt idx="4">
                  <c:v>54</c:v>
                </c:pt>
                <c:pt idx="5">
                  <c:v>63</c:v>
                </c:pt>
                <c:pt idx="6">
                  <c:v>67</c:v>
                </c:pt>
                <c:pt idx="7">
                  <c:v>82</c:v>
                </c:pt>
                <c:pt idx="8">
                  <c:v>91</c:v>
                </c:pt>
                <c:pt idx="9">
                  <c:v>102</c:v>
                </c:pt>
                <c:pt idx="10">
                  <c:v>127</c:v>
                </c:pt>
                <c:pt idx="11">
                  <c:v>139</c:v>
                </c:pt>
                <c:pt idx="12">
                  <c:v>148</c:v>
                </c:pt>
              </c:numCache>
            </c:numRef>
          </c:val>
          <c:smooth val="0"/>
        </c:ser>
        <c:marker val="1"/>
        <c:axId val="14687024"/>
        <c:axId val="65074353"/>
      </c:lineChart>
      <c:catAx>
        <c:axId val="146870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074353"/>
        <c:crosses val="autoZero"/>
        <c:auto val="1"/>
        <c:lblOffset val="100"/>
        <c:tickLblSkip val="1"/>
        <c:noMultiLvlLbl val="0"/>
      </c:catAx>
      <c:valAx>
        <c:axId val="65074353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6870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675"/>
          <c:y val="0.94925"/>
          <c:w val="0.3845"/>
          <c:h val="0.0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24</xdr:col>
      <xdr:colOff>257175</xdr:colOff>
      <xdr:row>27</xdr:row>
      <xdr:rowOff>171450</xdr:rowOff>
    </xdr:to>
    <xdr:graphicFrame>
      <xdr:nvGraphicFramePr>
        <xdr:cNvPr id="1" name="3 Gráfico"/>
        <xdr:cNvGraphicFramePr/>
      </xdr:nvGraphicFramePr>
      <xdr:xfrm>
        <a:off x="0" y="2562225"/>
        <a:ext cx="79629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57150</xdr:rowOff>
    </xdr:from>
    <xdr:to>
      <xdr:col>24</xdr:col>
      <xdr:colOff>266700</xdr:colOff>
      <xdr:row>53</xdr:row>
      <xdr:rowOff>28575</xdr:rowOff>
    </xdr:to>
    <xdr:graphicFrame>
      <xdr:nvGraphicFramePr>
        <xdr:cNvPr id="2" name="3 Gráfico"/>
        <xdr:cNvGraphicFramePr/>
      </xdr:nvGraphicFramePr>
      <xdr:xfrm>
        <a:off x="0" y="6610350"/>
        <a:ext cx="797242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285750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28575</xdr:colOff>
      <xdr:row>26</xdr:row>
      <xdr:rowOff>9525</xdr:rowOff>
    </xdr:to>
    <xdr:graphicFrame>
      <xdr:nvGraphicFramePr>
        <xdr:cNvPr id="1" name="3 Gráfico"/>
        <xdr:cNvGraphicFramePr/>
      </xdr:nvGraphicFramePr>
      <xdr:xfrm>
        <a:off x="0" y="0"/>
        <a:ext cx="84105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A1">
      <selection activeCell="AA15" sqref="AA15"/>
    </sheetView>
  </sheetViews>
  <sheetFormatPr defaultColWidth="11.421875" defaultRowHeight="15"/>
  <cols>
    <col min="1" max="1" width="10.421875" style="0" bestFit="1" customWidth="1"/>
    <col min="2" max="25" width="4.57421875" style="7" customWidth="1"/>
  </cols>
  <sheetData>
    <row r="1" spans="1:25" ht="63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15.75">
      <c r="A2" s="10" t="s">
        <v>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15">
      <c r="A4" s="1"/>
      <c r="B4" s="4">
        <v>2000</v>
      </c>
      <c r="C4" s="4">
        <v>2001</v>
      </c>
      <c r="D4" s="4">
        <v>2002</v>
      </c>
      <c r="E4" s="4">
        <v>2003</v>
      </c>
      <c r="F4" s="4">
        <v>2004</v>
      </c>
      <c r="G4" s="4">
        <v>2005</v>
      </c>
      <c r="H4" s="4">
        <v>2006</v>
      </c>
      <c r="I4" s="4">
        <v>2007</v>
      </c>
      <c r="J4" s="4">
        <v>2008</v>
      </c>
      <c r="K4" s="4">
        <v>2009</v>
      </c>
      <c r="L4" s="4">
        <v>2010</v>
      </c>
      <c r="M4" s="4">
        <v>2011</v>
      </c>
      <c r="N4" s="4">
        <v>2012</v>
      </c>
      <c r="O4" s="4">
        <v>2013</v>
      </c>
      <c r="P4" s="4">
        <v>2014</v>
      </c>
      <c r="Q4" s="4">
        <v>2015</v>
      </c>
      <c r="R4" s="4">
        <v>2016</v>
      </c>
      <c r="S4" s="4">
        <v>2017</v>
      </c>
      <c r="T4" s="4">
        <v>2018</v>
      </c>
      <c r="U4" s="4">
        <v>2019</v>
      </c>
      <c r="V4" s="4">
        <v>2020</v>
      </c>
      <c r="W4" s="4">
        <v>2021</v>
      </c>
      <c r="X4" s="4">
        <v>2022</v>
      </c>
      <c r="Y4" s="4">
        <v>2023</v>
      </c>
    </row>
    <row r="5" spans="1:25" ht="15">
      <c r="A5" s="2" t="s">
        <v>0</v>
      </c>
      <c r="B5" s="5">
        <v>9</v>
      </c>
      <c r="C5" s="5">
        <v>10</v>
      </c>
      <c r="D5" s="5">
        <v>12</v>
      </c>
      <c r="E5" s="5">
        <v>19</v>
      </c>
      <c r="F5" s="5">
        <v>27</v>
      </c>
      <c r="G5" s="5">
        <v>30</v>
      </c>
      <c r="H5" s="5">
        <v>31</v>
      </c>
      <c r="I5" s="5">
        <v>37</v>
      </c>
      <c r="J5" s="5">
        <v>35</v>
      </c>
      <c r="K5" s="5">
        <v>41</v>
      </c>
      <c r="L5" s="5">
        <v>43</v>
      </c>
      <c r="M5" s="5">
        <v>52</v>
      </c>
      <c r="N5" s="5">
        <v>53</v>
      </c>
      <c r="O5" s="5">
        <v>62</v>
      </c>
      <c r="P5" s="5">
        <v>89</v>
      </c>
      <c r="Q5" s="5">
        <v>92</v>
      </c>
      <c r="R5" s="5">
        <v>97</v>
      </c>
      <c r="S5" s="5">
        <v>106</v>
      </c>
      <c r="T5" s="5">
        <v>125</v>
      </c>
      <c r="U5" s="5">
        <v>145</v>
      </c>
      <c r="V5" s="5">
        <v>155</v>
      </c>
      <c r="W5" s="5">
        <v>170</v>
      </c>
      <c r="X5" s="5">
        <v>178</v>
      </c>
      <c r="Y5" s="5">
        <v>197</v>
      </c>
    </row>
    <row r="6" spans="1:25" ht="15">
      <c r="A6" s="2" t="s">
        <v>1</v>
      </c>
      <c r="B6" s="5">
        <v>2</v>
      </c>
      <c r="C6" s="5">
        <v>0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3</v>
      </c>
      <c r="N6" s="5">
        <v>4</v>
      </c>
      <c r="O6" s="5">
        <v>6</v>
      </c>
      <c r="P6" s="5">
        <v>10</v>
      </c>
      <c r="Q6" s="5">
        <v>10</v>
      </c>
      <c r="R6" s="5">
        <v>14</v>
      </c>
      <c r="S6" s="5">
        <v>16</v>
      </c>
      <c r="T6" s="5">
        <v>17</v>
      </c>
      <c r="U6" s="5">
        <v>20</v>
      </c>
      <c r="V6" s="5">
        <v>23</v>
      </c>
      <c r="W6" s="5">
        <v>27</v>
      </c>
      <c r="X6" s="5">
        <v>28</v>
      </c>
      <c r="Y6" s="5">
        <v>29</v>
      </c>
    </row>
    <row r="7" spans="1:25" ht="15">
      <c r="A7" s="2" t="s">
        <v>2</v>
      </c>
      <c r="B7" s="5">
        <v>1</v>
      </c>
      <c r="C7" s="5">
        <v>1</v>
      </c>
      <c r="D7" s="5">
        <v>1</v>
      </c>
      <c r="E7" s="5">
        <v>2</v>
      </c>
      <c r="F7" s="5">
        <v>3</v>
      </c>
      <c r="G7" s="5">
        <v>3</v>
      </c>
      <c r="H7" s="5">
        <v>3</v>
      </c>
      <c r="I7" s="5">
        <v>3</v>
      </c>
      <c r="J7" s="5">
        <v>4</v>
      </c>
      <c r="K7" s="5">
        <v>5</v>
      </c>
      <c r="L7" s="5">
        <v>6</v>
      </c>
      <c r="M7" s="5">
        <v>7</v>
      </c>
      <c r="N7" s="5">
        <v>7</v>
      </c>
      <c r="O7" s="5">
        <v>9</v>
      </c>
      <c r="P7" s="5">
        <v>11</v>
      </c>
      <c r="Q7" s="5">
        <v>13</v>
      </c>
      <c r="R7" s="5">
        <v>16</v>
      </c>
      <c r="S7" s="5">
        <v>16</v>
      </c>
      <c r="T7" s="5">
        <v>17</v>
      </c>
      <c r="U7" s="5">
        <v>17</v>
      </c>
      <c r="V7" s="5">
        <v>18</v>
      </c>
      <c r="W7" s="5">
        <v>22</v>
      </c>
      <c r="X7" s="5">
        <v>24</v>
      </c>
      <c r="Y7" s="5">
        <v>24</v>
      </c>
    </row>
    <row r="8" spans="1:25" ht="15">
      <c r="A8" s="2" t="s">
        <v>3</v>
      </c>
      <c r="B8" s="5">
        <v>1</v>
      </c>
      <c r="C8" s="5">
        <v>3</v>
      </c>
      <c r="D8" s="5">
        <v>3</v>
      </c>
      <c r="E8" s="5">
        <v>5</v>
      </c>
      <c r="F8" s="5">
        <v>8</v>
      </c>
      <c r="G8" s="5">
        <v>10</v>
      </c>
      <c r="H8" s="5">
        <v>10</v>
      </c>
      <c r="I8" s="5">
        <v>13</v>
      </c>
      <c r="J8" s="5">
        <v>22</v>
      </c>
      <c r="K8" s="5">
        <v>30</v>
      </c>
      <c r="L8" s="5">
        <v>36</v>
      </c>
      <c r="M8" s="5">
        <v>46</v>
      </c>
      <c r="N8" s="5">
        <v>53</v>
      </c>
      <c r="O8" s="5">
        <v>56</v>
      </c>
      <c r="P8" s="5">
        <v>55</v>
      </c>
      <c r="Q8" s="5">
        <v>54</v>
      </c>
      <c r="R8" s="5">
        <v>63</v>
      </c>
      <c r="S8" s="5">
        <v>67</v>
      </c>
      <c r="T8" s="5">
        <v>82</v>
      </c>
      <c r="U8" s="5">
        <v>91</v>
      </c>
      <c r="V8" s="5">
        <v>102</v>
      </c>
      <c r="W8" s="5">
        <v>127</v>
      </c>
      <c r="X8" s="5">
        <v>139</v>
      </c>
      <c r="Y8" s="5">
        <v>148</v>
      </c>
    </row>
    <row r="9" spans="1:25" ht="15">
      <c r="A9" s="3" t="s">
        <v>4</v>
      </c>
      <c r="B9" s="6">
        <f aca="true" t="shared" si="0" ref="B9:K9">SUM(B5:B8)</f>
        <v>13</v>
      </c>
      <c r="C9" s="6">
        <f t="shared" si="0"/>
        <v>14</v>
      </c>
      <c r="D9" s="6">
        <f t="shared" si="0"/>
        <v>17</v>
      </c>
      <c r="E9" s="6">
        <f t="shared" si="0"/>
        <v>27</v>
      </c>
      <c r="F9" s="6">
        <f t="shared" si="0"/>
        <v>39</v>
      </c>
      <c r="G9" s="6">
        <f t="shared" si="0"/>
        <v>44</v>
      </c>
      <c r="H9" s="6">
        <f t="shared" si="0"/>
        <v>45</v>
      </c>
      <c r="I9" s="6">
        <f t="shared" si="0"/>
        <v>54</v>
      </c>
      <c r="J9" s="6">
        <f t="shared" si="0"/>
        <v>62</v>
      </c>
      <c r="K9" s="6">
        <f t="shared" si="0"/>
        <v>77</v>
      </c>
      <c r="L9" s="6">
        <f aca="true" t="shared" si="1" ref="L9:Y9">SUM(L5:L8)</f>
        <v>86</v>
      </c>
      <c r="M9" s="6">
        <f t="shared" si="1"/>
        <v>108</v>
      </c>
      <c r="N9" s="6">
        <f t="shared" si="1"/>
        <v>117</v>
      </c>
      <c r="O9" s="6">
        <f t="shared" si="1"/>
        <v>133</v>
      </c>
      <c r="P9" s="6">
        <f t="shared" si="1"/>
        <v>165</v>
      </c>
      <c r="Q9" s="6">
        <f t="shared" si="1"/>
        <v>169</v>
      </c>
      <c r="R9" s="6">
        <f t="shared" si="1"/>
        <v>190</v>
      </c>
      <c r="S9" s="6">
        <f t="shared" si="1"/>
        <v>205</v>
      </c>
      <c r="T9" s="6">
        <f>SUM(T5:T8)</f>
        <v>241</v>
      </c>
      <c r="U9" s="6">
        <f>SUM(U5:U8)</f>
        <v>273</v>
      </c>
      <c r="V9" s="6">
        <f>SUM(V5:V8)</f>
        <v>298</v>
      </c>
      <c r="W9" s="6">
        <f>SUM(W5:W8)</f>
        <v>346</v>
      </c>
      <c r="X9" s="6">
        <f>SUM(X5:X8)</f>
        <v>369</v>
      </c>
      <c r="Y9" s="6">
        <f t="shared" si="1"/>
        <v>398</v>
      </c>
    </row>
    <row r="10" spans="1:25" ht="15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</sheetData>
  <sheetProtection/>
  <mergeCells count="4">
    <mergeCell ref="A10:Y10"/>
    <mergeCell ref="A1:Y1"/>
    <mergeCell ref="A3:Y3"/>
    <mergeCell ref="A2:Y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2014-02-05T12:12:26Z</cp:lastPrinted>
  <dcterms:created xsi:type="dcterms:W3CDTF">2010-05-13T08:00:37Z</dcterms:created>
  <dcterms:modified xsi:type="dcterms:W3CDTF">2024-05-14T15:22:48Z</dcterms:modified>
  <cp:category/>
  <cp:version/>
  <cp:contentType/>
  <cp:contentStatus/>
</cp:coreProperties>
</file>